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5" windowWidth="10005" windowHeight="6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<sst xmlns="http://schemas.openxmlformats.org/spreadsheetml/2006/main" count="65" uniqueCount="35">
  <si>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上级补助收入</t>
  </si>
  <si>
    <t xml:space="preserve">  购房补贴</t>
  </si>
  <si>
    <t>20502</t>
  </si>
  <si>
    <t>22102</t>
  </si>
  <si>
    <t>221</t>
  </si>
  <si>
    <t>2210201</t>
  </si>
  <si>
    <t>住房保障支出</t>
  </si>
  <si>
    <t>2050205</t>
  </si>
  <si>
    <t xml:space="preserve">  住房公积金</t>
  </si>
  <si>
    <t>经营收入</t>
  </si>
  <si>
    <t>其他收入</t>
  </si>
  <si>
    <t>2210202</t>
  </si>
  <si>
    <t>普通教育</t>
  </si>
  <si>
    <t>事业收入</t>
  </si>
  <si>
    <t>住房改革支出</t>
  </si>
  <si>
    <t xml:space="preserve">  高等教育</t>
  </si>
  <si>
    <t>205</t>
  </si>
  <si>
    <t>2210203</t>
  </si>
  <si>
    <t xml:space="preserve">  提租补贴</t>
  </si>
  <si>
    <t>本年收入合计</t>
  </si>
  <si>
    <t/>
  </si>
  <si>
    <t>财政拨款收入</t>
  </si>
  <si>
    <t>单位：万元</t>
  </si>
  <si>
    <t>高等学校收入决算表</t>
  </si>
  <si>
    <t>科目编码</t>
  </si>
  <si>
    <t>科目名称</t>
  </si>
  <si>
    <t>编制单位：北京电子科技学院</t>
  </si>
  <si>
    <t>社会保障和就业支出</t>
  </si>
  <si>
    <t>2019年</t>
  </si>
  <si>
    <t>行政事业单位离退休</t>
  </si>
  <si>
    <t xml:space="preserve">  机关事业单位职业年金缴费支出</t>
  </si>
  <si>
    <t>教育支出</t>
  </si>
  <si>
    <t>附属单位上缴收入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</si>
  <si>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机关事业单位基本养老保险缴费支出</t>
    </r>
  </si>
  <si>
    <t>合 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</si>
</sst>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_ "/>
  </numFmts>
  <fonts count="38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4" fontId="12" fillId="0" borderId="10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4" fontId="12" fillId="0" borderId="1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2" width="3.140625" style="0" customWidth="1"/>
    <col min="3" max="3" width="4.00390625" style="0" customWidth="1"/>
    <col min="4" max="4" width="38.8515625" style="0" customWidth="1"/>
    <col min="5" max="6" width="15.421875" style="0" customWidth="1"/>
    <col min="7" max="7" width="14.00390625" style="0" customWidth="1"/>
    <col min="8" max="9" width="12.57421875" style="0" customWidth="1"/>
    <col min="10" max="10" width="10.00390625" style="0" customWidth="1"/>
    <col min="11" max="11" width="12.8515625" style="0" customWidth="1"/>
    <col min="12" max="12" width="9.7109375" style="0" customWidth="1"/>
  </cols>
  <sheetData>
    <row r="1" spans="1:11" ht="63.7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5">
      <c r="A3" s="6" t="s">
        <v>26</v>
      </c>
      <c r="G3" s="22" t="s">
        <v>28</v>
      </c>
      <c r="H3" s="22"/>
      <c r="K3" s="2" t="s">
        <v>22</v>
      </c>
    </row>
    <row r="4" spans="1:11" ht="15" customHeight="1">
      <c r="A4" s="7" t="s">
        <v>24</v>
      </c>
      <c r="B4" s="8"/>
      <c r="C4" s="8"/>
      <c r="D4" s="13" t="s">
        <v>25</v>
      </c>
      <c r="E4" s="16" t="s">
        <v>19</v>
      </c>
      <c r="F4" s="16" t="s">
        <v>21</v>
      </c>
      <c r="G4" s="16" t="s">
        <v>0</v>
      </c>
      <c r="H4" s="23" t="s">
        <v>13</v>
      </c>
      <c r="I4" s="16" t="s">
        <v>9</v>
      </c>
      <c r="J4" s="26" t="s">
        <v>32</v>
      </c>
      <c r="K4" s="16" t="s">
        <v>10</v>
      </c>
    </row>
    <row r="5" spans="1:11" ht="15" customHeight="1">
      <c r="A5" s="9"/>
      <c r="B5" s="10"/>
      <c r="C5" s="10"/>
      <c r="D5" s="14"/>
      <c r="E5" s="16" t="s">
        <v>20</v>
      </c>
      <c r="F5" s="16" t="s">
        <v>20</v>
      </c>
      <c r="G5" s="16" t="s">
        <v>20</v>
      </c>
      <c r="H5" s="24"/>
      <c r="I5" s="16" t="s">
        <v>20</v>
      </c>
      <c r="J5" s="16" t="s">
        <v>20</v>
      </c>
      <c r="K5" s="16"/>
    </row>
    <row r="6" spans="1:11" ht="15" customHeight="1">
      <c r="A6" s="9"/>
      <c r="B6" s="10"/>
      <c r="C6" s="10"/>
      <c r="D6" s="14"/>
      <c r="E6" s="16" t="s">
        <v>20</v>
      </c>
      <c r="F6" s="16" t="s">
        <v>20</v>
      </c>
      <c r="G6" s="16" t="s">
        <v>20</v>
      </c>
      <c r="H6" s="24"/>
      <c r="I6" s="16" t="s">
        <v>20</v>
      </c>
      <c r="J6" s="16" t="s">
        <v>20</v>
      </c>
      <c r="K6" s="16"/>
    </row>
    <row r="7" spans="1:11" ht="15" customHeight="1">
      <c r="A7" s="11"/>
      <c r="B7" s="12"/>
      <c r="C7" s="12"/>
      <c r="D7" s="15"/>
      <c r="E7" s="16" t="s">
        <v>20</v>
      </c>
      <c r="F7" s="16" t="s">
        <v>20</v>
      </c>
      <c r="G7" s="16" t="s">
        <v>20</v>
      </c>
      <c r="H7" s="25"/>
      <c r="I7" s="16" t="s">
        <v>20</v>
      </c>
      <c r="J7" s="16" t="s">
        <v>20</v>
      </c>
      <c r="K7" s="16"/>
    </row>
    <row r="8" spans="1:11" ht="15" customHeight="1">
      <c r="A8" s="27" t="s">
        <v>16</v>
      </c>
      <c r="B8" s="27" t="s">
        <v>20</v>
      </c>
      <c r="C8" s="27" t="s">
        <v>20</v>
      </c>
      <c r="D8" s="28" t="s">
        <v>31</v>
      </c>
      <c r="E8" s="29">
        <f>E9</f>
        <v>40948.78</v>
      </c>
      <c r="F8" s="29">
        <f>F9</f>
        <v>13182.57</v>
      </c>
      <c r="G8" s="30"/>
      <c r="H8" s="29">
        <f>H9</f>
        <v>6055.8</v>
      </c>
      <c r="I8" s="29">
        <f>I9</f>
        <v>16172.51</v>
      </c>
      <c r="J8" s="29"/>
      <c r="K8" s="29">
        <f>K9</f>
        <v>5537.9</v>
      </c>
    </row>
    <row r="9" spans="1:11" ht="15" customHeight="1">
      <c r="A9" s="21" t="s">
        <v>2</v>
      </c>
      <c r="B9" s="21" t="s">
        <v>20</v>
      </c>
      <c r="C9" s="21" t="s">
        <v>20</v>
      </c>
      <c r="D9" s="3" t="s">
        <v>12</v>
      </c>
      <c r="E9" s="4">
        <f>F9+H9+I9+K9</f>
        <v>40948.78</v>
      </c>
      <c r="F9" s="4">
        <f>F10</f>
        <v>13182.57</v>
      </c>
      <c r="G9" s="5"/>
      <c r="H9" s="4">
        <f>H10</f>
        <v>6055.8</v>
      </c>
      <c r="I9" s="4">
        <f>I10</f>
        <v>16172.51</v>
      </c>
      <c r="J9" s="5"/>
      <c r="K9" s="4">
        <f>K10</f>
        <v>5537.9</v>
      </c>
    </row>
    <row r="10" spans="1:11" ht="15" customHeight="1">
      <c r="A10" s="21" t="s">
        <v>7</v>
      </c>
      <c r="B10" s="21" t="s">
        <v>20</v>
      </c>
      <c r="C10" s="21" t="s">
        <v>20</v>
      </c>
      <c r="D10" s="3" t="s">
        <v>15</v>
      </c>
      <c r="E10" s="4">
        <f>F10+H10+I10+K10</f>
        <v>40948.78</v>
      </c>
      <c r="F10" s="4">
        <v>13182.57</v>
      </c>
      <c r="G10" s="5"/>
      <c r="H10" s="4">
        <v>6055.8</v>
      </c>
      <c r="I10" s="4">
        <v>16172.51</v>
      </c>
      <c r="J10" s="5"/>
      <c r="K10" s="4">
        <v>5537.9</v>
      </c>
    </row>
    <row r="11" spans="1:11" ht="15" customHeight="1">
      <c r="A11" s="31">
        <v>208</v>
      </c>
      <c r="B11" s="32"/>
      <c r="C11" s="33"/>
      <c r="D11" s="28" t="s">
        <v>27</v>
      </c>
      <c r="E11" s="29">
        <f>E12</f>
        <v>2341.08</v>
      </c>
      <c r="F11" s="29">
        <f>F12</f>
        <v>2341.08</v>
      </c>
      <c r="G11" s="5"/>
      <c r="H11" s="4"/>
      <c r="I11" s="4"/>
      <c r="J11" s="5"/>
      <c r="K11" s="4"/>
    </row>
    <row r="12" spans="1:11" ht="15" customHeight="1">
      <c r="A12" s="17">
        <v>20805</v>
      </c>
      <c r="B12" s="18"/>
      <c r="C12" s="19"/>
      <c r="D12" s="3" t="s">
        <v>29</v>
      </c>
      <c r="E12" s="4">
        <f>E13+E14</f>
        <v>2341.08</v>
      </c>
      <c r="F12" s="4">
        <f>F13+F14</f>
        <v>2341.08</v>
      </c>
      <c r="G12" s="5"/>
      <c r="H12" s="4"/>
      <c r="I12" s="4"/>
      <c r="J12" s="5"/>
      <c r="K12" s="4"/>
    </row>
    <row r="13" spans="1:11" ht="18" customHeight="1">
      <c r="A13" s="17">
        <v>2080505</v>
      </c>
      <c r="B13" s="18"/>
      <c r="C13" s="19"/>
      <c r="D13" s="34" t="s">
        <v>33</v>
      </c>
      <c r="E13" s="4">
        <f>F13+G13+H13+I13+J13+K13</f>
        <v>853.44</v>
      </c>
      <c r="F13" s="4">
        <v>853.44</v>
      </c>
      <c r="G13" s="5"/>
      <c r="H13" s="4"/>
      <c r="I13" s="4"/>
      <c r="J13" s="5"/>
      <c r="K13" s="4"/>
    </row>
    <row r="14" spans="1:11" ht="15" customHeight="1">
      <c r="A14" s="17">
        <v>2080506</v>
      </c>
      <c r="B14" s="18"/>
      <c r="C14" s="19"/>
      <c r="D14" s="3" t="s">
        <v>30</v>
      </c>
      <c r="E14" s="4">
        <f>F14+H14+I14+J14+K14</f>
        <v>1487.64</v>
      </c>
      <c r="F14" s="4">
        <v>1487.64</v>
      </c>
      <c r="G14" s="5"/>
      <c r="H14" s="4"/>
      <c r="I14" s="4"/>
      <c r="J14" s="5"/>
      <c r="K14" s="4"/>
    </row>
    <row r="15" spans="1:11" ht="15" customHeight="1">
      <c r="A15" s="27" t="s">
        <v>4</v>
      </c>
      <c r="B15" s="27" t="s">
        <v>20</v>
      </c>
      <c r="C15" s="27" t="s">
        <v>20</v>
      </c>
      <c r="D15" s="28" t="s">
        <v>6</v>
      </c>
      <c r="E15" s="29">
        <f>F15+H15+I15+K15</f>
        <v>886.13</v>
      </c>
      <c r="F15" s="29">
        <f>F16</f>
        <v>739</v>
      </c>
      <c r="G15" s="30"/>
      <c r="H15" s="30"/>
      <c r="I15" s="30"/>
      <c r="J15" s="30"/>
      <c r="K15" s="30">
        <f>K16</f>
        <v>147.13</v>
      </c>
    </row>
    <row r="16" spans="1:11" ht="15" customHeight="1">
      <c r="A16" s="21" t="s">
        <v>3</v>
      </c>
      <c r="B16" s="21" t="s">
        <v>20</v>
      </c>
      <c r="C16" s="21" t="s">
        <v>20</v>
      </c>
      <c r="D16" s="3" t="s">
        <v>14</v>
      </c>
      <c r="E16" s="4">
        <f>F16+H16+I16+K16</f>
        <v>886.13</v>
      </c>
      <c r="F16" s="4">
        <f>F17+F18+F19</f>
        <v>739</v>
      </c>
      <c r="G16" s="5"/>
      <c r="H16" s="5"/>
      <c r="I16" s="5"/>
      <c r="J16" s="5"/>
      <c r="K16" s="5">
        <f>K17+K18+K19</f>
        <v>147.13</v>
      </c>
    </row>
    <row r="17" spans="1:11" ht="15" customHeight="1">
      <c r="A17" s="21" t="s">
        <v>5</v>
      </c>
      <c r="B17" s="21" t="s">
        <v>20</v>
      </c>
      <c r="C17" s="21" t="s">
        <v>20</v>
      </c>
      <c r="D17" s="3" t="s">
        <v>8</v>
      </c>
      <c r="E17" s="4">
        <f>F17+H17+I17+K17</f>
        <v>662.13</v>
      </c>
      <c r="F17" s="4">
        <v>515</v>
      </c>
      <c r="G17" s="5"/>
      <c r="H17" s="5"/>
      <c r="I17" s="5"/>
      <c r="J17" s="5"/>
      <c r="K17" s="5">
        <v>147.13</v>
      </c>
    </row>
    <row r="18" spans="1:11" ht="15" customHeight="1">
      <c r="A18" s="21" t="s">
        <v>11</v>
      </c>
      <c r="B18" s="21" t="s">
        <v>20</v>
      </c>
      <c r="C18" s="21" t="s">
        <v>20</v>
      </c>
      <c r="D18" s="3" t="s">
        <v>18</v>
      </c>
      <c r="E18" s="4">
        <f>F18+H18+I18+K18</f>
        <v>49</v>
      </c>
      <c r="F18" s="4">
        <v>49</v>
      </c>
      <c r="G18" s="5"/>
      <c r="H18" s="5"/>
      <c r="I18" s="5"/>
      <c r="J18" s="5"/>
      <c r="K18" s="5"/>
    </row>
    <row r="19" spans="1:11" ht="15" customHeight="1">
      <c r="A19" s="21" t="s">
        <v>17</v>
      </c>
      <c r="B19" s="21" t="s">
        <v>20</v>
      </c>
      <c r="C19" s="21" t="s">
        <v>20</v>
      </c>
      <c r="D19" s="3" t="s">
        <v>1</v>
      </c>
      <c r="E19" s="4">
        <f>F19+H19+I19+K19</f>
        <v>175</v>
      </c>
      <c r="F19" s="4">
        <v>175</v>
      </c>
      <c r="G19" s="5"/>
      <c r="H19" s="5"/>
      <c r="I19" s="5"/>
      <c r="J19" s="5"/>
      <c r="K19" s="5"/>
    </row>
    <row r="20" spans="1:11" ht="21.75" customHeight="1">
      <c r="A20" s="35" t="s">
        <v>34</v>
      </c>
      <c r="B20" s="36"/>
      <c r="C20" s="36"/>
      <c r="D20" s="37"/>
      <c r="E20" s="38">
        <f>E8+E11+E15</f>
        <v>44175.99</v>
      </c>
      <c r="F20" s="38">
        <f>F8+F11+F15</f>
        <v>16262.65</v>
      </c>
      <c r="G20" s="38"/>
      <c r="H20" s="38">
        <f>H8+H15</f>
        <v>6055.8</v>
      </c>
      <c r="I20" s="38">
        <f>I8+I15</f>
        <v>16172.51</v>
      </c>
      <c r="J20" s="38"/>
      <c r="K20" s="38">
        <f>K8+K15</f>
        <v>5685.03</v>
      </c>
    </row>
    <row r="21" ht="15">
      <c r="H21" s="1"/>
    </row>
  </sheetData>
  <sheetProtection/>
  <mergeCells count="24">
    <mergeCell ref="K4:K7"/>
    <mergeCell ref="A11:C11"/>
    <mergeCell ref="A12:C12"/>
    <mergeCell ref="A13:C13"/>
    <mergeCell ref="G3:H3"/>
    <mergeCell ref="I4:I7"/>
    <mergeCell ref="A10:C10"/>
    <mergeCell ref="H4:H7"/>
    <mergeCell ref="A1:K1"/>
    <mergeCell ref="A19:C19"/>
    <mergeCell ref="A15:C15"/>
    <mergeCell ref="A16:C16"/>
    <mergeCell ref="A17:C17"/>
    <mergeCell ref="A18:C18"/>
    <mergeCell ref="J4:J7"/>
    <mergeCell ref="A9:C9"/>
    <mergeCell ref="A4:C7"/>
    <mergeCell ref="D4:D7"/>
    <mergeCell ref="E4:E7"/>
    <mergeCell ref="F4:F7"/>
    <mergeCell ref="G4:G7"/>
    <mergeCell ref="A14:C14"/>
    <mergeCell ref="A8:C8"/>
    <mergeCell ref="A20:D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2020-08-01T05:07:26Z</cp:lastPrinted>
  <dcterms:modified xsi:type="dcterms:W3CDTF">2020-08-01T05:08:37Z</dcterms:modified>
  <cp:category/>
  <cp:version/>
  <cp:contentType/>
  <cp:contentStatus/>
</cp:coreProperties>
</file>